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suomenkeskusta.sharepoint.com/sites/Keskustanuoret/Shared Documents/Boomboksi/Kokouspaketit/"/>
    </mc:Choice>
  </mc:AlternateContent>
  <xr:revisionPtr revIDLastSave="63" documentId="13_ncr:1_{0480577E-A63B-4047-A506-84CDE2607C7F}" xr6:coauthVersionLast="47" xr6:coauthVersionMax="47" xr10:uidLastSave="{78C53A57-3FDA-4051-B487-594926FB4FAA}"/>
  <bookViews>
    <workbookView xWindow="-110" yWindow="-110" windowWidth="19420" windowHeight="10420" xr2:uid="{00000000-000D-0000-FFFF-FFFF00000000}"/>
  </bookViews>
  <sheets>
    <sheet name="Tau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A2vt5TGUMggs9Y8fSuMV670G4Xg=="/>
    </ext>
  </extLst>
</workbook>
</file>

<file path=xl/calcChain.xml><?xml version="1.0" encoding="utf-8"?>
<calcChain xmlns="http://schemas.openxmlformats.org/spreadsheetml/2006/main">
  <c r="B65" i="1" l="1"/>
  <c r="E65" i="1"/>
  <c r="D65" i="1"/>
  <c r="C65" i="1"/>
  <c r="D57" i="1"/>
  <c r="C57" i="1"/>
  <c r="B57" i="1"/>
  <c r="E52" i="1"/>
  <c r="D52" i="1"/>
  <c r="C52" i="1"/>
  <c r="E43" i="1"/>
  <c r="D43" i="1"/>
  <c r="C43" i="1"/>
  <c r="B43" i="1"/>
  <c r="E23" i="1"/>
  <c r="D23" i="1"/>
  <c r="C23" i="1"/>
  <c r="B23" i="1"/>
  <c r="E13" i="1"/>
  <c r="D12" i="1"/>
  <c r="D13" i="1" s="1"/>
  <c r="C12" i="1"/>
  <c r="C13" i="1" s="1"/>
  <c r="B12" i="1"/>
  <c r="B13" i="1" s="1"/>
  <c r="E44" i="1" l="1"/>
  <c r="E46" i="1" s="1"/>
  <c r="E53" i="1" s="1"/>
  <c r="E58" i="1" s="1"/>
  <c r="E66" i="1" s="1"/>
  <c r="E73" i="1" s="1"/>
  <c r="E75" i="1" s="1"/>
  <c r="D44" i="1"/>
  <c r="C44" i="1"/>
  <c r="C46" i="1" s="1"/>
  <c r="C53" i="1" s="1"/>
  <c r="C58" i="1" s="1"/>
  <c r="C66" i="1" s="1"/>
  <c r="C73" i="1" s="1"/>
  <c r="C75" i="1" s="1"/>
  <c r="B44" i="1"/>
  <c r="B46" i="1" s="1"/>
  <c r="B53" i="1" s="1"/>
  <c r="B58" i="1" s="1"/>
  <c r="B66" i="1" s="1"/>
  <c r="B73" i="1" s="1"/>
  <c r="B75" i="1" s="1"/>
  <c r="D46" i="1"/>
  <c r="D53" i="1" s="1"/>
  <c r="D58" i="1" s="1"/>
  <c r="D66" i="1" s="1"/>
  <c r="D73" i="1" s="1"/>
  <c r="D75" i="1" s="1"/>
</calcChain>
</file>

<file path=xl/sharedStrings.xml><?xml version="1.0" encoding="utf-8"?>
<sst xmlns="http://schemas.openxmlformats.org/spreadsheetml/2006/main" count="71" uniqueCount="62">
  <si>
    <t>Keskustanuorten x:n piiri ry</t>
  </si>
  <si>
    <t>Varsinainen toiminta</t>
  </si>
  <si>
    <t>Tuotot</t>
  </si>
  <si>
    <t xml:space="preserve">      Tuotot</t>
  </si>
  <si>
    <t xml:space="preserve">            3150 Muut tuotot</t>
  </si>
  <si>
    <t xml:space="preserve">            3200 Osallistumismaksutuotot</t>
  </si>
  <si>
    <t xml:space="preserve">            3300 Opintokeskustuotot</t>
  </si>
  <si>
    <t xml:space="preserve">      Tuotot yhteensä</t>
  </si>
  <si>
    <t>Tuotot yhteensä</t>
  </si>
  <si>
    <t>Kulut</t>
  </si>
  <si>
    <t xml:space="preserve">      Henkilöstökulut</t>
  </si>
  <si>
    <t xml:space="preserve">            5100  Palkat ja palkkiot</t>
  </si>
  <si>
    <t xml:space="preserve">            5105  Ostopalvelukulut</t>
  </si>
  <si>
    <t xml:space="preserve">            5120  Lounassetelit</t>
  </si>
  <si>
    <t xml:space="preserve">            5200  TyEL-maksut</t>
  </si>
  <si>
    <t xml:space="preserve">            5250 Työnantajavakuutukset</t>
  </si>
  <si>
    <t xml:space="preserve">            5300  Sairausvakuutusmaksut</t>
  </si>
  <si>
    <t xml:space="preserve">            5400 Matkustus- ja päivärahat</t>
  </si>
  <si>
    <t xml:space="preserve">      Henkilöstökulut yhteensä</t>
  </si>
  <si>
    <t xml:space="preserve">      Muut kulut</t>
  </si>
  <si>
    <t xml:space="preserve">            4100 Tapahtumakulut</t>
  </si>
  <si>
    <t xml:space="preserve">            4200 Puhelinkulut</t>
  </si>
  <si>
    <t xml:space="preserve">            4210 Postituskulut</t>
  </si>
  <si>
    <t xml:space="preserve">            4240 Muistamiset ja suhdetoiminta</t>
  </si>
  <si>
    <t xml:space="preserve">            4250 Toimistotarvikkeet</t>
  </si>
  <si>
    <t xml:space="preserve">            4260 Taloushallinto</t>
  </si>
  <si>
    <t xml:space="preserve">            4270 Mainos- ja markkinointikulut</t>
  </si>
  <si>
    <t xml:space="preserve">            4300 Työterveyshuolto</t>
  </si>
  <si>
    <t xml:space="preserve">            4600 Avustukset ja tukimaksut</t>
  </si>
  <si>
    <t xml:space="preserve">            4700 Osallistumismaksukulut</t>
  </si>
  <si>
    <t xml:space="preserve">            4800 Liittokokouskulut</t>
  </si>
  <si>
    <t xml:space="preserve">            4850 Valtuuskuntakulut</t>
  </si>
  <si>
    <t xml:space="preserve">            4870 Puoluekokous</t>
  </si>
  <si>
    <t xml:space="preserve">            4890 Kokous- ja neuvottelukulut</t>
  </si>
  <si>
    <t xml:space="preserve">            4900 Jäsenmaksukulut</t>
  </si>
  <si>
    <t xml:space="preserve">            4950 Poistot kalustosta ja koneista</t>
  </si>
  <si>
    <t xml:space="preserve">            4990 Pankin palvelumaksut</t>
  </si>
  <si>
    <t xml:space="preserve">            4999 Muut kulut</t>
  </si>
  <si>
    <t xml:space="preserve">      Muut kulut yhteensä</t>
  </si>
  <si>
    <t>Kulut yhteensä</t>
  </si>
  <si>
    <t>Tuotto- / kulujäämä</t>
  </si>
  <si>
    <t>Varainhankinta</t>
  </si>
  <si>
    <t xml:space="preserve">              6020 Avustukset ja lahjoitukset</t>
  </si>
  <si>
    <t xml:space="preserve">              6030 Myyntituotot</t>
  </si>
  <si>
    <t xml:space="preserve">               6100 Varainhankinnan kulut</t>
  </si>
  <si>
    <t>Sijoitus- ja rahoitustoiminta</t>
  </si>
  <si>
    <t xml:space="preserve">        Tuotot</t>
  </si>
  <si>
    <t xml:space="preserve">              7000 Sijoitus- ja rahoitustuotot</t>
  </si>
  <si>
    <t xml:space="preserve">        Kulut </t>
  </si>
  <si>
    <t xml:space="preserve">               7100   Sijoitus- ja rahoituskulut</t>
  </si>
  <si>
    <t>Sijoitus- ja rahoitustoiminta yhteensä</t>
  </si>
  <si>
    <t>Satunnaiset erät</t>
  </si>
  <si>
    <t xml:space="preserve">         Yleisavustukset</t>
  </si>
  <si>
    <t xml:space="preserve">            8000 Yleisavustukset</t>
  </si>
  <si>
    <t xml:space="preserve">Tilikauden tulos </t>
  </si>
  <si>
    <t xml:space="preserve"> </t>
  </si>
  <si>
    <t>Tilikauden ylijäämä (alijäämä)</t>
  </si>
  <si>
    <t>Talousarvio 2024</t>
  </si>
  <si>
    <t>Tilinpäätös 2023</t>
  </si>
  <si>
    <t>Tilinpäätös 2022</t>
  </si>
  <si>
    <t>TALOUSARVIO 2025</t>
  </si>
  <si>
    <t>Talousarvio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</si>
</sst>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Sommet Slab Heavy"/>
      <family val="3"/>
    </font>
    <font>
      <b/>
      <sz val="11"/>
      <color rgb="FF000000"/>
      <name val="Sommet Slab Regular"/>
      <family val="3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/>
    <xf numFmtId="2" fontId="6" fillId="0" borderId="0" xfId="0" applyNumberFormat="1" applyFont="1"/>
    <xf numFmtId="4" fontId="2" fillId="0" borderId="0" xfId="0" applyNumberFormat="1" applyFont="1" applyAlignment="1">
      <alignment horizontal="right"/>
    </xf>
    <xf numFmtId="2" fontId="1" fillId="0" borderId="0" xfId="0" applyNumberFormat="1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2" fillId="0" borderId="0" xfId="0" applyFont="1" applyAlignment="1">
      <alignment horizontal="left"/>
    </xf>
    <xf numFmtId="4" fontId="1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4" fontId="6" fillId="0" borderId="0" xfId="0" applyNumberFormat="1" applyFont="1" applyAlignment="1">
      <alignment horizontal="right"/>
    </xf>
    <xf numFmtId="0" fontId="7" fillId="0" borderId="0" xfId="0" applyFont="1"/>
    <xf numFmtId="4" fontId="8" fillId="0" borderId="0" xfId="0" applyNumberFormat="1" applyFont="1"/>
    <xf numFmtId="4" fontId="7" fillId="0" borderId="0" xfId="0" applyNumberFormat="1" applyFont="1" applyAlignment="1">
      <alignment horizontal="right"/>
    </xf>
    <xf numFmtId="0" fontId="9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2939853</xdr:colOff>
      <xdr:row>0</xdr:row>
      <xdr:rowOff>1200151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299B1D83-ADF3-6552-5E83-903B5C67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58903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9"/>
  <sheetViews>
    <sheetView tabSelected="1" workbookViewId="0">
      <selection activeCell="C6" sqref="C6"/>
    </sheetView>
  </sheetViews>
  <sheetFormatPr defaultColWidth="14.453125" defaultRowHeight="15" customHeight="1" x14ac:dyDescent="0.35"/>
  <cols>
    <col min="1" max="1" width="44.1796875" customWidth="1"/>
    <col min="2" max="3" width="15" bestFit="1" customWidth="1"/>
    <col min="4" max="5" width="14.54296875" bestFit="1" customWidth="1"/>
    <col min="8" max="9" width="9.453125" customWidth="1"/>
    <col min="10" max="28" width="8.81640625" customWidth="1"/>
  </cols>
  <sheetData>
    <row r="1" spans="1:5" ht="107.25" customHeight="1" x14ac:dyDescent="0.35">
      <c r="A1" s="1"/>
      <c r="B1" s="1"/>
      <c r="C1" s="1"/>
      <c r="D1" s="2"/>
      <c r="E1" s="1"/>
    </row>
    <row r="2" spans="1:5" ht="16" x14ac:dyDescent="0.5">
      <c r="A2" s="3" t="s">
        <v>0</v>
      </c>
      <c r="B2" s="1"/>
      <c r="C2" s="1"/>
      <c r="D2" s="2"/>
      <c r="E2" s="1"/>
    </row>
    <row r="3" spans="1:5" x14ac:dyDescent="0.4">
      <c r="A3" s="4" t="s">
        <v>60</v>
      </c>
      <c r="B3" s="1"/>
      <c r="C3" s="1"/>
      <c r="D3" s="2"/>
      <c r="E3" s="1"/>
    </row>
    <row r="4" spans="1:5" ht="14.5" x14ac:dyDescent="0.35">
      <c r="D4" s="2"/>
    </row>
    <row r="5" spans="1:5" ht="14.5" x14ac:dyDescent="0.35">
      <c r="A5" s="1"/>
      <c r="B5" s="5" t="s">
        <v>61</v>
      </c>
      <c r="C5" s="5" t="s">
        <v>57</v>
      </c>
      <c r="D5" s="6" t="s">
        <v>58</v>
      </c>
      <c r="E5" s="5" t="s">
        <v>59</v>
      </c>
    </row>
    <row r="6" spans="1:5" ht="14.5" x14ac:dyDescent="0.35">
      <c r="A6" s="7" t="s">
        <v>1</v>
      </c>
      <c r="D6" s="2"/>
    </row>
    <row r="7" spans="1:5" ht="14.5" x14ac:dyDescent="0.35">
      <c r="A7" s="7" t="s">
        <v>2</v>
      </c>
      <c r="D7" s="2"/>
    </row>
    <row r="8" spans="1:5" ht="14.5" x14ac:dyDescent="0.35">
      <c r="A8" s="7" t="s">
        <v>3</v>
      </c>
      <c r="D8" s="2"/>
    </row>
    <row r="9" spans="1:5" ht="14.5" x14ac:dyDescent="0.35">
      <c r="A9" s="7" t="s">
        <v>4</v>
      </c>
      <c r="B9" s="8">
        <v>0</v>
      </c>
      <c r="C9" s="8">
        <v>0</v>
      </c>
      <c r="D9" s="9">
        <v>0</v>
      </c>
      <c r="E9" s="8">
        <v>0</v>
      </c>
    </row>
    <row r="10" spans="1:5" ht="14.5" x14ac:dyDescent="0.35">
      <c r="A10" s="7" t="s">
        <v>5</v>
      </c>
      <c r="B10" s="8">
        <v>0</v>
      </c>
      <c r="C10" s="8">
        <v>0</v>
      </c>
      <c r="D10" s="9">
        <v>0</v>
      </c>
      <c r="E10" s="8">
        <v>0</v>
      </c>
    </row>
    <row r="11" spans="1:5" ht="14.5" x14ac:dyDescent="0.35">
      <c r="A11" s="7" t="s">
        <v>6</v>
      </c>
      <c r="B11" s="8">
        <v>0</v>
      </c>
      <c r="C11" s="8">
        <v>0</v>
      </c>
      <c r="D11" s="9">
        <v>0</v>
      </c>
      <c r="E11" s="8">
        <v>0</v>
      </c>
    </row>
    <row r="12" spans="1:5" ht="14.5" x14ac:dyDescent="0.35">
      <c r="A12" s="7" t="s">
        <v>7</v>
      </c>
      <c r="B12" s="8">
        <f t="shared" ref="B12:D12" si="0">SUM(B9:B11)</f>
        <v>0</v>
      </c>
      <c r="C12" s="8">
        <f t="shared" si="0"/>
        <v>0</v>
      </c>
      <c r="D12" s="8">
        <f t="shared" si="0"/>
        <v>0</v>
      </c>
      <c r="E12" s="8">
        <v>0</v>
      </c>
    </row>
    <row r="13" spans="1:5" ht="14.5" x14ac:dyDescent="0.35">
      <c r="A13" s="7" t="s">
        <v>8</v>
      </c>
      <c r="B13" s="10">
        <f t="shared" ref="B13:E13" si="1">B12</f>
        <v>0</v>
      </c>
      <c r="C13" s="10">
        <f t="shared" si="1"/>
        <v>0</v>
      </c>
      <c r="D13" s="11">
        <f t="shared" si="1"/>
        <v>0</v>
      </c>
      <c r="E13" s="10">
        <f t="shared" si="1"/>
        <v>0</v>
      </c>
    </row>
    <row r="14" spans="1:5" ht="14.5" x14ac:dyDescent="0.35">
      <c r="A14" s="7" t="s">
        <v>9</v>
      </c>
      <c r="D14" s="9"/>
    </row>
    <row r="15" spans="1:5" ht="14.5" x14ac:dyDescent="0.35">
      <c r="A15" s="7" t="s">
        <v>10</v>
      </c>
      <c r="D15" s="9"/>
    </row>
    <row r="16" spans="1:5" ht="14.5" x14ac:dyDescent="0.35">
      <c r="A16" s="7" t="s">
        <v>11</v>
      </c>
      <c r="B16" s="12">
        <v>0</v>
      </c>
      <c r="C16" s="12">
        <v>0</v>
      </c>
      <c r="D16" s="9">
        <v>0</v>
      </c>
      <c r="E16" s="12">
        <v>0</v>
      </c>
    </row>
    <row r="17" spans="1:6" s="24" customFormat="1" ht="14.5" x14ac:dyDescent="0.35">
      <c r="A17" s="21" t="s">
        <v>12</v>
      </c>
      <c r="B17" s="22">
        <v>0</v>
      </c>
      <c r="C17" s="22">
        <v>0</v>
      </c>
      <c r="D17" s="23">
        <v>0</v>
      </c>
      <c r="E17" s="22">
        <v>0</v>
      </c>
    </row>
    <row r="18" spans="1:6" ht="14.5" x14ac:dyDescent="0.35">
      <c r="A18" s="7" t="s">
        <v>13</v>
      </c>
      <c r="B18" s="12">
        <v>0</v>
      </c>
      <c r="C18" s="8">
        <v>0</v>
      </c>
      <c r="D18" s="9">
        <v>0</v>
      </c>
      <c r="E18" s="8">
        <v>0</v>
      </c>
    </row>
    <row r="19" spans="1:6" ht="14.5" x14ac:dyDescent="0.35">
      <c r="A19" s="7" t="s">
        <v>14</v>
      </c>
      <c r="B19" s="12">
        <v>0</v>
      </c>
      <c r="C19" s="8">
        <v>0</v>
      </c>
      <c r="D19" s="9">
        <v>0</v>
      </c>
      <c r="E19" s="8">
        <v>0</v>
      </c>
    </row>
    <row r="20" spans="1:6" ht="15.75" customHeight="1" x14ac:dyDescent="0.35">
      <c r="A20" s="7" t="s">
        <v>15</v>
      </c>
      <c r="B20" s="12">
        <v>0</v>
      </c>
      <c r="C20" s="8">
        <v>0</v>
      </c>
      <c r="D20" s="9">
        <v>0</v>
      </c>
      <c r="E20" s="8">
        <v>0</v>
      </c>
    </row>
    <row r="21" spans="1:6" ht="15.75" customHeight="1" x14ac:dyDescent="0.35">
      <c r="A21" s="7" t="s">
        <v>16</v>
      </c>
      <c r="B21" s="12">
        <v>0</v>
      </c>
      <c r="C21" s="8">
        <v>0</v>
      </c>
      <c r="D21" s="9">
        <v>0</v>
      </c>
      <c r="E21" s="8">
        <v>0</v>
      </c>
    </row>
    <row r="22" spans="1:6" ht="15.75" customHeight="1" x14ac:dyDescent="0.35">
      <c r="A22" s="13" t="s">
        <v>17</v>
      </c>
      <c r="B22" s="12">
        <v>0</v>
      </c>
      <c r="C22" s="12">
        <v>0</v>
      </c>
      <c r="D22" s="9">
        <v>0</v>
      </c>
      <c r="E22" s="12">
        <v>0</v>
      </c>
    </row>
    <row r="23" spans="1:6" ht="15.75" customHeight="1" x14ac:dyDescent="0.35">
      <c r="A23" s="7" t="s">
        <v>18</v>
      </c>
      <c r="B23" s="14">
        <f>SUM(B16:B22)</f>
        <v>0</v>
      </c>
      <c r="C23" s="14">
        <f>SUM(C16:C22)</f>
        <v>0</v>
      </c>
      <c r="D23" s="11">
        <f>SUM(D16:D22)</f>
        <v>0</v>
      </c>
      <c r="E23" s="14">
        <f>SUM(E16:E22)</f>
        <v>0</v>
      </c>
    </row>
    <row r="24" spans="1:6" ht="15.75" customHeight="1" x14ac:dyDescent="0.35">
      <c r="A24" s="7" t="s">
        <v>19</v>
      </c>
      <c r="D24" s="2"/>
    </row>
    <row r="25" spans="1:6" ht="15.75" customHeight="1" x14ac:dyDescent="0.35">
      <c r="A25" s="7" t="s">
        <v>20</v>
      </c>
      <c r="B25" s="8">
        <v>0</v>
      </c>
      <c r="C25" s="8">
        <v>0</v>
      </c>
      <c r="D25" s="9">
        <v>0</v>
      </c>
      <c r="E25" s="8">
        <v>0</v>
      </c>
      <c r="F25" s="8"/>
    </row>
    <row r="26" spans="1:6" ht="15.75" customHeight="1" x14ac:dyDescent="0.35">
      <c r="A26" s="7" t="s">
        <v>21</v>
      </c>
      <c r="B26" s="12">
        <v>0</v>
      </c>
      <c r="C26" s="12">
        <v>0</v>
      </c>
      <c r="D26" s="9">
        <v>0</v>
      </c>
      <c r="E26" s="12">
        <v>0</v>
      </c>
    </row>
    <row r="27" spans="1:6" ht="15.75" customHeight="1" x14ac:dyDescent="0.35">
      <c r="A27" s="7" t="s">
        <v>22</v>
      </c>
      <c r="B27" s="12">
        <v>0</v>
      </c>
      <c r="C27" s="12">
        <v>0</v>
      </c>
      <c r="D27" s="9">
        <v>0</v>
      </c>
      <c r="E27" s="15">
        <v>0</v>
      </c>
    </row>
    <row r="28" spans="1:6" ht="15.75" customHeight="1" x14ac:dyDescent="0.35">
      <c r="A28" s="7" t="s">
        <v>23</v>
      </c>
      <c r="B28" s="12">
        <v>0</v>
      </c>
      <c r="C28" s="12">
        <v>0</v>
      </c>
      <c r="D28" s="9">
        <v>0</v>
      </c>
      <c r="E28" s="12">
        <v>0</v>
      </c>
    </row>
    <row r="29" spans="1:6" ht="15.75" customHeight="1" x14ac:dyDescent="0.35">
      <c r="A29" s="7" t="s">
        <v>24</v>
      </c>
      <c r="B29" s="12">
        <v>0</v>
      </c>
      <c r="C29" s="12">
        <v>0</v>
      </c>
      <c r="D29" s="9">
        <v>0</v>
      </c>
      <c r="E29" s="12">
        <v>0</v>
      </c>
    </row>
    <row r="30" spans="1:6" ht="15.75" customHeight="1" x14ac:dyDescent="0.35">
      <c r="A30" s="7" t="s">
        <v>25</v>
      </c>
      <c r="B30" s="12">
        <v>0</v>
      </c>
      <c r="C30" s="12">
        <v>0</v>
      </c>
      <c r="D30" s="9">
        <v>0</v>
      </c>
      <c r="E30" s="12">
        <v>0</v>
      </c>
    </row>
    <row r="31" spans="1:6" ht="15.75" customHeight="1" x14ac:dyDescent="0.35">
      <c r="A31" s="7" t="s">
        <v>26</v>
      </c>
      <c r="B31" s="12">
        <v>0</v>
      </c>
      <c r="C31" s="12">
        <v>0</v>
      </c>
      <c r="D31" s="9">
        <v>0</v>
      </c>
      <c r="E31" s="12">
        <v>0</v>
      </c>
    </row>
    <row r="32" spans="1:6" ht="15.75" customHeight="1" x14ac:dyDescent="0.35">
      <c r="A32" s="7" t="s">
        <v>27</v>
      </c>
      <c r="B32" s="12">
        <v>0</v>
      </c>
      <c r="C32" s="12">
        <v>0</v>
      </c>
      <c r="D32" s="9">
        <v>0</v>
      </c>
      <c r="E32" s="12">
        <v>0</v>
      </c>
    </row>
    <row r="33" spans="1:9" ht="15.75" customHeight="1" x14ac:dyDescent="0.35">
      <c r="A33" s="7" t="s">
        <v>28</v>
      </c>
      <c r="B33" s="12">
        <v>0</v>
      </c>
      <c r="C33" s="12">
        <v>0</v>
      </c>
      <c r="D33" s="9">
        <v>0</v>
      </c>
      <c r="E33" s="12">
        <v>0</v>
      </c>
    </row>
    <row r="34" spans="1:9" ht="15.75" customHeight="1" x14ac:dyDescent="0.35">
      <c r="A34" s="7" t="s">
        <v>29</v>
      </c>
      <c r="B34" s="12">
        <v>0</v>
      </c>
      <c r="C34" s="12">
        <v>0</v>
      </c>
      <c r="D34" s="9">
        <v>0</v>
      </c>
      <c r="E34" s="8">
        <v>0</v>
      </c>
    </row>
    <row r="35" spans="1:9" ht="15.75" customHeight="1" x14ac:dyDescent="0.35">
      <c r="A35" s="7" t="s">
        <v>30</v>
      </c>
      <c r="B35" s="12">
        <v>0</v>
      </c>
      <c r="C35" s="12">
        <v>0</v>
      </c>
      <c r="D35" s="9">
        <v>0</v>
      </c>
      <c r="E35" s="8">
        <v>0</v>
      </c>
    </row>
    <row r="36" spans="1:9" ht="15.75" customHeight="1" x14ac:dyDescent="0.35">
      <c r="A36" s="7" t="s">
        <v>31</v>
      </c>
      <c r="B36" s="12">
        <v>0</v>
      </c>
      <c r="C36" s="12">
        <v>0</v>
      </c>
      <c r="D36" s="9">
        <v>0</v>
      </c>
      <c r="E36" s="8">
        <v>0</v>
      </c>
    </row>
    <row r="37" spans="1:9" ht="15.75" customHeight="1" x14ac:dyDescent="0.35">
      <c r="A37" s="7" t="s">
        <v>32</v>
      </c>
      <c r="B37" s="12">
        <v>0</v>
      </c>
      <c r="C37" s="12">
        <v>0</v>
      </c>
      <c r="D37" s="9">
        <v>0</v>
      </c>
      <c r="E37" s="8">
        <v>0</v>
      </c>
    </row>
    <row r="38" spans="1:9" ht="15.75" customHeight="1" x14ac:dyDescent="0.35">
      <c r="A38" s="7" t="s">
        <v>33</v>
      </c>
      <c r="B38" s="12">
        <v>0</v>
      </c>
      <c r="C38" s="12">
        <v>0</v>
      </c>
      <c r="D38" s="9">
        <v>0</v>
      </c>
      <c r="E38" s="8">
        <v>0</v>
      </c>
    </row>
    <row r="39" spans="1:9" ht="15.75" customHeight="1" x14ac:dyDescent="0.35">
      <c r="A39" s="7" t="s">
        <v>34</v>
      </c>
      <c r="B39" s="12">
        <v>0</v>
      </c>
      <c r="C39" s="12">
        <v>0</v>
      </c>
      <c r="D39" s="9">
        <v>0</v>
      </c>
      <c r="E39" s="8">
        <v>0</v>
      </c>
    </row>
    <row r="40" spans="1:9" ht="15.75" customHeight="1" x14ac:dyDescent="0.35">
      <c r="A40" s="7" t="s">
        <v>35</v>
      </c>
      <c r="B40" s="12">
        <v>0</v>
      </c>
      <c r="C40" s="12">
        <v>0</v>
      </c>
      <c r="D40" s="9">
        <v>0</v>
      </c>
      <c r="E40" s="8">
        <v>0</v>
      </c>
    </row>
    <row r="41" spans="1:9" ht="15.75" customHeight="1" x14ac:dyDescent="0.35">
      <c r="A41" s="7" t="s">
        <v>36</v>
      </c>
      <c r="B41" s="12">
        <v>0</v>
      </c>
      <c r="C41" s="12">
        <v>0</v>
      </c>
      <c r="D41" s="9">
        <v>0</v>
      </c>
      <c r="E41" s="8">
        <v>0</v>
      </c>
    </row>
    <row r="42" spans="1:9" ht="15.75" customHeight="1" x14ac:dyDescent="0.35">
      <c r="A42" s="7" t="s">
        <v>37</v>
      </c>
      <c r="B42" s="12">
        <v>0</v>
      </c>
      <c r="C42" s="12">
        <v>0</v>
      </c>
      <c r="D42" s="9">
        <v>0</v>
      </c>
      <c r="E42" s="8">
        <v>0</v>
      </c>
    </row>
    <row r="43" spans="1:9" ht="15.75" customHeight="1" x14ac:dyDescent="0.35">
      <c r="A43" s="7" t="s">
        <v>38</v>
      </c>
      <c r="B43" s="10">
        <f>SUM(B25:B42)</f>
        <v>0</v>
      </c>
      <c r="C43" s="10">
        <f>SUM(C25:C42)</f>
        <v>0</v>
      </c>
      <c r="D43" s="11">
        <f>SUM(D25:D42)</f>
        <v>0</v>
      </c>
      <c r="E43" s="10">
        <f>SUM(E25:E42)</f>
        <v>0</v>
      </c>
    </row>
    <row r="44" spans="1:9" ht="15.75" customHeight="1" x14ac:dyDescent="0.35">
      <c r="A44" s="7" t="s">
        <v>39</v>
      </c>
      <c r="B44" s="14">
        <f>SUM(B43+B23)</f>
        <v>0</v>
      </c>
      <c r="C44" s="14">
        <f>SUM(C43+C23)</f>
        <v>0</v>
      </c>
      <c r="D44" s="14">
        <f>SUM(D43+D23)</f>
        <v>0</v>
      </c>
      <c r="E44" s="14">
        <f>SUM(E43+E23)</f>
        <v>0</v>
      </c>
    </row>
    <row r="45" spans="1:9" ht="15.75" customHeight="1" x14ac:dyDescent="0.35">
      <c r="D45" s="9"/>
    </row>
    <row r="46" spans="1:9" ht="15.75" customHeight="1" x14ac:dyDescent="0.35">
      <c r="A46" s="1" t="s">
        <v>40</v>
      </c>
      <c r="B46" s="10">
        <f>SUM(B44,B13)</f>
        <v>0</v>
      </c>
      <c r="C46" s="10">
        <f>SUM(C44,C13)</f>
        <v>0</v>
      </c>
      <c r="D46" s="11">
        <f>D13+D23+D43</f>
        <v>0</v>
      </c>
      <c r="E46" s="14">
        <f>SUM(E44,E13)</f>
        <v>0</v>
      </c>
      <c r="I46" s="12"/>
    </row>
    <row r="47" spans="1:9" ht="15.75" customHeight="1" x14ac:dyDescent="0.35">
      <c r="D47" s="9"/>
    </row>
    <row r="48" spans="1:9" ht="15.75" customHeight="1" x14ac:dyDescent="0.35">
      <c r="A48" s="7" t="s">
        <v>41</v>
      </c>
      <c r="D48" s="9"/>
    </row>
    <row r="49" spans="1:28" ht="15.75" customHeight="1" x14ac:dyDescent="0.35">
      <c r="A49" s="7" t="s">
        <v>2</v>
      </c>
      <c r="D49" s="9"/>
    </row>
    <row r="50" spans="1:28" ht="15.75" customHeight="1" x14ac:dyDescent="0.35">
      <c r="A50" s="7" t="s">
        <v>42</v>
      </c>
      <c r="B50" s="12">
        <v>0</v>
      </c>
      <c r="C50" s="12">
        <v>0</v>
      </c>
      <c r="D50" s="9">
        <v>0</v>
      </c>
      <c r="E50" s="12">
        <v>0</v>
      </c>
    </row>
    <row r="51" spans="1:28" ht="15.75" customHeight="1" x14ac:dyDescent="0.35">
      <c r="A51" s="16" t="s">
        <v>43</v>
      </c>
      <c r="B51" s="12">
        <v>0</v>
      </c>
      <c r="C51" s="12">
        <v>0</v>
      </c>
      <c r="D51" s="9">
        <v>0</v>
      </c>
      <c r="E51" s="12"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8" ht="15.75" customHeight="1" x14ac:dyDescent="0.35">
      <c r="A52" s="16" t="s">
        <v>8</v>
      </c>
      <c r="B52" s="12">
        <v>0</v>
      </c>
      <c r="C52" s="12">
        <f t="shared" ref="C52:E52" si="2">SUM(C50:C51)</f>
        <v>0</v>
      </c>
      <c r="D52" s="9">
        <f t="shared" si="2"/>
        <v>0</v>
      </c>
      <c r="E52" s="12">
        <f t="shared" si="2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1" t="s">
        <v>40</v>
      </c>
      <c r="B53" s="11">
        <f t="shared" ref="B53:E53" si="3">B46+B52</f>
        <v>0</v>
      </c>
      <c r="C53" s="11">
        <f t="shared" si="3"/>
        <v>0</v>
      </c>
      <c r="D53" s="11">
        <f t="shared" si="3"/>
        <v>0</v>
      </c>
      <c r="E53" s="11">
        <f t="shared" si="3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D54" s="2"/>
    </row>
    <row r="55" spans="1:28" ht="15.75" customHeight="1" x14ac:dyDescent="0.35">
      <c r="A55" s="7" t="s">
        <v>9</v>
      </c>
      <c r="D55" s="9"/>
    </row>
    <row r="56" spans="1:28" ht="15.75" customHeight="1" x14ac:dyDescent="0.35">
      <c r="A56" s="7" t="s">
        <v>44</v>
      </c>
      <c r="B56" s="12">
        <v>0</v>
      </c>
      <c r="C56" s="12">
        <v>0</v>
      </c>
      <c r="D56" s="9">
        <v>0</v>
      </c>
      <c r="E56" s="12">
        <v>0</v>
      </c>
    </row>
    <row r="57" spans="1:28" ht="15.75" customHeight="1" x14ac:dyDescent="0.35">
      <c r="A57" s="16" t="s">
        <v>39</v>
      </c>
      <c r="B57" s="9">
        <f t="shared" ref="B57:D57" si="4">SUM(B56)</f>
        <v>0</v>
      </c>
      <c r="C57" s="9">
        <f t="shared" si="4"/>
        <v>0</v>
      </c>
      <c r="D57" s="9">
        <f t="shared" si="4"/>
        <v>0</v>
      </c>
      <c r="E57" s="9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1" t="s">
        <v>40</v>
      </c>
      <c r="B58" s="11">
        <f t="shared" ref="B58:E58" si="5">B53+B57</f>
        <v>0</v>
      </c>
      <c r="C58" s="11">
        <f t="shared" si="5"/>
        <v>0</v>
      </c>
      <c r="D58" s="11">
        <f t="shared" si="5"/>
        <v>0</v>
      </c>
      <c r="E58" s="11">
        <f t="shared" si="5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1"/>
      <c r="B59" s="11"/>
      <c r="C59" s="11"/>
      <c r="D59" s="11"/>
      <c r="E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7" t="s">
        <v>45</v>
      </c>
      <c r="B60" s="17"/>
      <c r="C60" s="17"/>
      <c r="D60" s="9"/>
      <c r="E60" s="17"/>
    </row>
    <row r="61" spans="1:28" ht="15.75" customHeight="1" x14ac:dyDescent="0.35">
      <c r="A61" s="7" t="s">
        <v>46</v>
      </c>
      <c r="D61" s="9"/>
    </row>
    <row r="62" spans="1:28" ht="15.75" customHeight="1" x14ac:dyDescent="0.35">
      <c r="A62" s="7" t="s">
        <v>47</v>
      </c>
      <c r="B62" s="8">
        <v>0</v>
      </c>
      <c r="C62" s="8">
        <v>0</v>
      </c>
      <c r="D62" s="9">
        <v>0</v>
      </c>
      <c r="E62" s="8">
        <v>0</v>
      </c>
    </row>
    <row r="63" spans="1:28" ht="15.75" customHeight="1" x14ac:dyDescent="0.35">
      <c r="A63" s="7" t="s">
        <v>48</v>
      </c>
      <c r="D63" s="9"/>
    </row>
    <row r="64" spans="1:28" ht="15.75" customHeight="1" x14ac:dyDescent="0.35">
      <c r="A64" s="7" t="s">
        <v>49</v>
      </c>
      <c r="B64" s="8">
        <v>0</v>
      </c>
      <c r="C64" s="8">
        <v>0</v>
      </c>
      <c r="D64" s="9">
        <v>0</v>
      </c>
      <c r="E64" s="8">
        <v>0</v>
      </c>
    </row>
    <row r="65" spans="1:8" ht="15.75" customHeight="1" x14ac:dyDescent="0.35">
      <c r="A65" s="16" t="s">
        <v>50</v>
      </c>
      <c r="B65" s="9">
        <f t="shared" ref="B65:E65" si="6">B62+B64</f>
        <v>0</v>
      </c>
      <c r="C65" s="9">
        <f t="shared" si="6"/>
        <v>0</v>
      </c>
      <c r="D65" s="9">
        <f t="shared" si="6"/>
        <v>0</v>
      </c>
      <c r="E65" s="9">
        <f t="shared" si="6"/>
        <v>0</v>
      </c>
    </row>
    <row r="66" spans="1:8" ht="15.75" customHeight="1" x14ac:dyDescent="0.35">
      <c r="A66" s="1" t="s">
        <v>40</v>
      </c>
      <c r="B66" s="11">
        <f t="shared" ref="B66:E66" si="7">B58+B65</f>
        <v>0</v>
      </c>
      <c r="C66" s="11">
        <f t="shared" si="7"/>
        <v>0</v>
      </c>
      <c r="D66" s="11">
        <f t="shared" si="7"/>
        <v>0</v>
      </c>
      <c r="E66" s="11">
        <f t="shared" si="7"/>
        <v>0</v>
      </c>
    </row>
    <row r="67" spans="1:8" ht="15.75" customHeight="1" x14ac:dyDescent="0.35">
      <c r="B67" s="17"/>
      <c r="C67" s="17"/>
      <c r="D67" s="9"/>
      <c r="E67" s="17"/>
    </row>
    <row r="68" spans="1:8" ht="15.75" customHeight="1" x14ac:dyDescent="0.35">
      <c r="A68" s="7" t="s">
        <v>51</v>
      </c>
      <c r="D68" s="9"/>
    </row>
    <row r="69" spans="1:8" ht="15.75" customHeight="1" x14ac:dyDescent="0.35">
      <c r="A69" s="7" t="s">
        <v>52</v>
      </c>
      <c r="B69" s="17"/>
      <c r="C69" s="17"/>
      <c r="D69" s="2"/>
      <c r="E69" s="17"/>
    </row>
    <row r="70" spans="1:8" ht="15.75" customHeight="1" x14ac:dyDescent="0.35">
      <c r="A70" s="7" t="s">
        <v>53</v>
      </c>
      <c r="B70" s="8">
        <v>0</v>
      </c>
      <c r="C70" s="8">
        <v>0</v>
      </c>
      <c r="D70" s="9">
        <v>0</v>
      </c>
      <c r="E70" s="8">
        <v>0</v>
      </c>
    </row>
    <row r="71" spans="1:8" ht="15.75" customHeight="1" x14ac:dyDescent="0.35">
      <c r="B71" s="17"/>
      <c r="C71" s="17"/>
      <c r="D71" s="9"/>
      <c r="E71" s="17"/>
    </row>
    <row r="72" spans="1:8" ht="15.75" customHeight="1" x14ac:dyDescent="0.35">
      <c r="D72" s="2"/>
    </row>
    <row r="73" spans="1:8" ht="15.75" customHeight="1" x14ac:dyDescent="0.35">
      <c r="A73" s="1" t="s">
        <v>54</v>
      </c>
      <c r="B73" s="11">
        <f t="shared" ref="B73:E73" si="8">B66+B70</f>
        <v>0</v>
      </c>
      <c r="C73" s="11">
        <f t="shared" si="8"/>
        <v>0</v>
      </c>
      <c r="D73" s="11">
        <f t="shared" si="8"/>
        <v>0</v>
      </c>
      <c r="E73" s="11">
        <f t="shared" si="8"/>
        <v>0</v>
      </c>
      <c r="H73" s="12" t="s">
        <v>55</v>
      </c>
    </row>
    <row r="74" spans="1:8" ht="15.75" customHeight="1" x14ac:dyDescent="0.35">
      <c r="B74" s="17"/>
      <c r="C74" s="17"/>
      <c r="D74" s="9"/>
      <c r="E74" s="17"/>
    </row>
    <row r="75" spans="1:8" ht="15.75" customHeight="1" x14ac:dyDescent="0.35">
      <c r="A75" s="1" t="s">
        <v>56</v>
      </c>
      <c r="B75" s="11">
        <f t="shared" ref="B75:E75" si="9">B73</f>
        <v>0</v>
      </c>
      <c r="C75" s="11">
        <f t="shared" si="9"/>
        <v>0</v>
      </c>
      <c r="D75" s="11">
        <f t="shared" si="9"/>
        <v>0</v>
      </c>
      <c r="E75" s="11">
        <f t="shared" si="9"/>
        <v>0</v>
      </c>
      <c r="H75" s="12"/>
    </row>
    <row r="76" spans="1:8" ht="15.75" customHeight="1" x14ac:dyDescent="0.35">
      <c r="D76" s="9"/>
    </row>
    <row r="77" spans="1:8" ht="15.75" customHeight="1" x14ac:dyDescent="0.35">
      <c r="B77" s="17"/>
      <c r="C77" s="17"/>
      <c r="D77" s="9"/>
      <c r="E77" s="17"/>
    </row>
    <row r="78" spans="1:8" ht="15.75" customHeight="1" x14ac:dyDescent="0.35">
      <c r="D78" s="2"/>
    </row>
    <row r="79" spans="1:8" ht="15.75" customHeight="1" x14ac:dyDescent="0.35">
      <c r="B79" s="17"/>
      <c r="C79" s="17"/>
      <c r="D79" s="9"/>
      <c r="E79" s="17"/>
    </row>
    <row r="80" spans="1:8" ht="15.75" customHeight="1" x14ac:dyDescent="0.35">
      <c r="D80" s="9"/>
    </row>
    <row r="81" spans="2:5" ht="15.75" customHeight="1" x14ac:dyDescent="0.35">
      <c r="D81" s="7"/>
    </row>
    <row r="82" spans="2:5" ht="15.75" customHeight="1" x14ac:dyDescent="0.35">
      <c r="D82" s="7"/>
    </row>
    <row r="83" spans="2:5" ht="15.75" customHeight="1" x14ac:dyDescent="0.35">
      <c r="D83" s="7"/>
    </row>
    <row r="84" spans="2:5" ht="15.75" customHeight="1" x14ac:dyDescent="0.35">
      <c r="D84" s="7"/>
    </row>
    <row r="85" spans="2:5" ht="15.75" customHeight="1" x14ac:dyDescent="0.35">
      <c r="D85" s="18"/>
    </row>
    <row r="86" spans="2:5" ht="15.75" customHeight="1" x14ac:dyDescent="0.35">
      <c r="D86" s="19"/>
    </row>
    <row r="87" spans="2:5" ht="15.75" customHeight="1" x14ac:dyDescent="0.35">
      <c r="D87" s="7"/>
    </row>
    <row r="88" spans="2:5" ht="15.75" customHeight="1" x14ac:dyDescent="0.35">
      <c r="B88" s="17"/>
      <c r="C88" s="17"/>
      <c r="D88" s="7"/>
      <c r="E88" s="17"/>
    </row>
    <row r="89" spans="2:5" ht="15.75" customHeight="1" x14ac:dyDescent="0.35">
      <c r="D89" s="7"/>
    </row>
    <row r="90" spans="2:5" ht="15.75" customHeight="1" x14ac:dyDescent="0.35">
      <c r="D90" s="9"/>
    </row>
    <row r="91" spans="2:5" ht="15.75" customHeight="1" x14ac:dyDescent="0.35">
      <c r="D91" s="9"/>
    </row>
    <row r="92" spans="2:5" ht="15.75" customHeight="1" x14ac:dyDescent="0.35">
      <c r="B92" s="17"/>
      <c r="C92" s="17"/>
      <c r="D92" s="9"/>
      <c r="E92" s="17"/>
    </row>
    <row r="93" spans="2:5" ht="15.75" customHeight="1" x14ac:dyDescent="0.35">
      <c r="B93" s="17"/>
      <c r="C93" s="17"/>
      <c r="D93" s="9"/>
      <c r="E93" s="17"/>
    </row>
    <row r="94" spans="2:5" ht="15.75" customHeight="1" x14ac:dyDescent="0.35">
      <c r="B94" s="17"/>
      <c r="C94" s="17"/>
      <c r="D94" s="9"/>
      <c r="E94" s="17"/>
    </row>
    <row r="95" spans="2:5" ht="15.75" customHeight="1" x14ac:dyDescent="0.35">
      <c r="D95" s="9"/>
    </row>
    <row r="96" spans="2:5" ht="15.75" customHeight="1" x14ac:dyDescent="0.35">
      <c r="D96" s="9"/>
    </row>
    <row r="97" spans="2:5" ht="15.75" customHeight="1" x14ac:dyDescent="0.35">
      <c r="D97" s="9"/>
    </row>
    <row r="98" spans="2:5" ht="15.75" customHeight="1" x14ac:dyDescent="0.35">
      <c r="D98" s="9"/>
    </row>
    <row r="99" spans="2:5" ht="15.75" customHeight="1" x14ac:dyDescent="0.35">
      <c r="D99" s="9"/>
    </row>
    <row r="100" spans="2:5" ht="15.75" customHeight="1" x14ac:dyDescent="0.35">
      <c r="D100" s="9"/>
    </row>
    <row r="101" spans="2:5" ht="15.75" customHeight="1" x14ac:dyDescent="0.35">
      <c r="D101" s="9" t="s">
        <v>55</v>
      </c>
    </row>
    <row r="102" spans="2:5" ht="15.75" customHeight="1" x14ac:dyDescent="0.35">
      <c r="B102" s="17"/>
      <c r="C102" s="17"/>
      <c r="D102" s="9"/>
      <c r="E102" s="17"/>
    </row>
    <row r="103" spans="2:5" ht="15.75" customHeight="1" x14ac:dyDescent="0.35">
      <c r="D103" s="9" t="s">
        <v>55</v>
      </c>
    </row>
    <row r="104" spans="2:5" ht="15.75" customHeight="1" x14ac:dyDescent="0.35">
      <c r="B104" s="17"/>
      <c r="C104" s="17"/>
      <c r="D104" s="9"/>
      <c r="E104" s="17"/>
    </row>
    <row r="105" spans="2:5" ht="15.75" customHeight="1" x14ac:dyDescent="0.35">
      <c r="D105" s="2"/>
    </row>
    <row r="106" spans="2:5" ht="15.75" customHeight="1" x14ac:dyDescent="0.35">
      <c r="D106" s="2"/>
    </row>
    <row r="107" spans="2:5" ht="15.75" customHeight="1" x14ac:dyDescent="0.35">
      <c r="D107" s="2"/>
    </row>
    <row r="108" spans="2:5" ht="15.75" customHeight="1" x14ac:dyDescent="0.35">
      <c r="D108" s="2"/>
    </row>
    <row r="109" spans="2:5" ht="15.75" customHeight="1" x14ac:dyDescent="0.35">
      <c r="D109" s="2"/>
    </row>
    <row r="110" spans="2:5" ht="15.75" customHeight="1" x14ac:dyDescent="0.35">
      <c r="D110" s="2"/>
    </row>
    <row r="111" spans="2:5" ht="15.75" customHeight="1" x14ac:dyDescent="0.35">
      <c r="D111" s="2"/>
    </row>
    <row r="112" spans="2:5" ht="15.75" customHeight="1" x14ac:dyDescent="0.35">
      <c r="D112" s="2"/>
    </row>
    <row r="113" spans="1:5" ht="15.75" customHeight="1" x14ac:dyDescent="0.35">
      <c r="A113" s="1"/>
      <c r="B113" s="1"/>
      <c r="C113" s="1"/>
      <c r="D113" s="2"/>
      <c r="E113" s="1"/>
    </row>
    <row r="114" spans="1:5" ht="15.75" customHeight="1" x14ac:dyDescent="0.35">
      <c r="A114" s="1"/>
      <c r="B114" s="1"/>
      <c r="C114" s="1"/>
      <c r="D114" s="2"/>
      <c r="E114" s="1"/>
    </row>
    <row r="115" spans="1:5" ht="15.75" customHeight="1" x14ac:dyDescent="0.35">
      <c r="D115" s="2"/>
    </row>
    <row r="116" spans="1:5" ht="15.75" customHeight="1" x14ac:dyDescent="0.35">
      <c r="A116" s="1"/>
      <c r="B116" s="5"/>
      <c r="C116" s="5"/>
      <c r="D116" s="5"/>
      <c r="E116" s="5"/>
    </row>
    <row r="117" spans="1:5" ht="15.75" customHeight="1" x14ac:dyDescent="0.35"/>
    <row r="118" spans="1:5" ht="15.75" customHeight="1" x14ac:dyDescent="0.35"/>
    <row r="119" spans="1:5" ht="15.75" customHeight="1" x14ac:dyDescent="0.35">
      <c r="D119" s="20"/>
      <c r="E119" s="17"/>
    </row>
    <row r="120" spans="1:5" ht="15.75" customHeight="1" x14ac:dyDescent="0.35">
      <c r="D120" s="12"/>
      <c r="E120" s="17"/>
    </row>
    <row r="121" spans="1:5" ht="15.75" customHeight="1" x14ac:dyDescent="0.35"/>
    <row r="122" spans="1:5" ht="15.75" customHeight="1" x14ac:dyDescent="0.35">
      <c r="D122" s="9"/>
    </row>
    <row r="123" spans="1:5" ht="15.75" customHeight="1" x14ac:dyDescent="0.35"/>
    <row r="124" spans="1:5" ht="15.75" customHeight="1" x14ac:dyDescent="0.35">
      <c r="D124" s="12"/>
    </row>
    <row r="125" spans="1:5" ht="15.75" customHeight="1" x14ac:dyDescent="0.35"/>
    <row r="126" spans="1:5" ht="15.75" customHeight="1" x14ac:dyDescent="0.35">
      <c r="D126" s="12"/>
    </row>
    <row r="127" spans="1:5" ht="15.75" customHeight="1" x14ac:dyDescent="0.35"/>
    <row r="128" spans="1:5" ht="15.75" customHeight="1" x14ac:dyDescent="0.35"/>
    <row r="129" spans="2:5" ht="15.75" customHeight="1" x14ac:dyDescent="0.35">
      <c r="E129" s="17"/>
    </row>
    <row r="130" spans="2:5" ht="15.75" customHeight="1" x14ac:dyDescent="0.35">
      <c r="E130" s="17"/>
    </row>
    <row r="131" spans="2:5" ht="15.75" customHeight="1" x14ac:dyDescent="0.35">
      <c r="E131" s="17"/>
    </row>
    <row r="132" spans="2:5" ht="15.75" customHeight="1" x14ac:dyDescent="0.35"/>
    <row r="133" spans="2:5" ht="15.75" customHeight="1" x14ac:dyDescent="0.35">
      <c r="D133" s="12"/>
      <c r="E133" s="17"/>
    </row>
    <row r="134" spans="2:5" ht="15.75" customHeight="1" x14ac:dyDescent="0.35"/>
    <row r="135" spans="2:5" ht="15.75" customHeight="1" x14ac:dyDescent="0.35"/>
    <row r="136" spans="2:5" ht="15.75" customHeight="1" x14ac:dyDescent="0.35"/>
    <row r="137" spans="2:5" ht="15.75" customHeight="1" x14ac:dyDescent="0.35"/>
    <row r="138" spans="2:5" ht="15.75" customHeight="1" x14ac:dyDescent="0.35"/>
    <row r="139" spans="2:5" ht="15.75" customHeight="1" x14ac:dyDescent="0.35"/>
    <row r="140" spans="2:5" ht="15.75" customHeight="1" x14ac:dyDescent="0.35"/>
    <row r="141" spans="2:5" ht="15.75" customHeight="1" x14ac:dyDescent="0.35">
      <c r="D141" s="12"/>
      <c r="E141" s="17"/>
    </row>
    <row r="142" spans="2:5" ht="15.75" customHeight="1" x14ac:dyDescent="0.35"/>
    <row r="143" spans="2:5" ht="15.75" customHeight="1" x14ac:dyDescent="0.35"/>
    <row r="144" spans="2:5" ht="15.75" customHeight="1" x14ac:dyDescent="0.35">
      <c r="B144" s="17"/>
      <c r="C144" s="17"/>
      <c r="E144" s="17"/>
    </row>
    <row r="145" spans="2:5" ht="15.75" customHeight="1" x14ac:dyDescent="0.35">
      <c r="B145" s="17"/>
      <c r="C145" s="17"/>
      <c r="E145" s="17"/>
    </row>
    <row r="146" spans="2:5" ht="15.75" customHeight="1" x14ac:dyDescent="0.35"/>
    <row r="147" spans="2:5" ht="15.75" customHeight="1" x14ac:dyDescent="0.35">
      <c r="B147" s="17"/>
      <c r="C147" s="17"/>
    </row>
    <row r="148" spans="2:5" ht="15.75" customHeight="1" x14ac:dyDescent="0.35"/>
    <row r="149" spans="2:5" ht="15.75" customHeight="1" x14ac:dyDescent="0.35">
      <c r="B149" s="17"/>
      <c r="C149" s="17"/>
      <c r="D149" s="12"/>
    </row>
    <row r="150" spans="2:5" ht="15.75" customHeight="1" x14ac:dyDescent="0.35"/>
    <row r="151" spans="2:5" ht="15.75" customHeight="1" x14ac:dyDescent="0.35">
      <c r="D151" s="12"/>
    </row>
    <row r="152" spans="2:5" ht="15.75" customHeight="1" x14ac:dyDescent="0.35"/>
    <row r="153" spans="2:5" ht="15.75" customHeight="1" x14ac:dyDescent="0.35"/>
    <row r="154" spans="2:5" ht="15.75" customHeight="1" x14ac:dyDescent="0.35"/>
    <row r="155" spans="2:5" ht="15.75" customHeight="1" x14ac:dyDescent="0.35"/>
    <row r="156" spans="2:5" ht="15.75" customHeight="1" x14ac:dyDescent="0.35"/>
    <row r="157" spans="2:5" ht="15.75" customHeight="1" x14ac:dyDescent="0.35">
      <c r="D157" s="2"/>
    </row>
    <row r="158" spans="2:5" ht="15.75" customHeight="1" x14ac:dyDescent="0.35">
      <c r="D158" s="2"/>
    </row>
    <row r="159" spans="2:5" ht="15.75" customHeight="1" x14ac:dyDescent="0.35">
      <c r="D159" s="2"/>
    </row>
    <row r="160" spans="2:5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</sheetData>
  <pageMargins left="0.78740157480314965" right="0.39370078740157483" top="0.39370078740157483" bottom="0.7874015748031496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1C7E7678F6E74D92492F9CD6125727" ma:contentTypeVersion="15" ma:contentTypeDescription="Create a new document." ma:contentTypeScope="" ma:versionID="9d6df46734587ee82443560e15b2f8f2">
  <xsd:schema xmlns:xsd="http://www.w3.org/2001/XMLSchema" xmlns:xs="http://www.w3.org/2001/XMLSchema" xmlns:p="http://schemas.microsoft.com/office/2006/metadata/properties" xmlns:ns2="ad7561cf-fbfc-4516-a667-f1ffdb31d87c" xmlns:ns3="0b5bbc20-0df5-45b5-9090-36bd4657140e" targetNamespace="http://schemas.microsoft.com/office/2006/metadata/properties" ma:root="true" ma:fieldsID="dfe1f79cf758163b0f6f61d626e5c742" ns2:_="" ns3:_="">
    <xsd:import namespace="ad7561cf-fbfc-4516-a667-f1ffdb31d87c"/>
    <xsd:import namespace="0b5bbc20-0df5-45b5-9090-36bd46571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561cf-fbfc-4516-a667-f1ffdb31d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a1566cf-d197-4ca8-a572-1c3a6b9a4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bbc20-0df5-45b5-9090-36bd465714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8d3c7d0-2098-4eaf-be3b-816b8e1322a8}" ma:internalName="TaxCatchAll" ma:showField="CatchAllData" ma:web="0b5bbc20-0df5-45b5-9090-36bd46571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7561cf-fbfc-4516-a667-f1ffdb31d87c">
      <Terms xmlns="http://schemas.microsoft.com/office/infopath/2007/PartnerControls"/>
    </lcf76f155ced4ddcb4097134ff3c332f>
    <TaxCatchAll xmlns="0b5bbc20-0df5-45b5-9090-36bd465714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4A4EB7-FEC4-47CA-9758-715DD0E8B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561cf-fbfc-4516-a667-f1ffdb31d87c"/>
    <ds:schemaRef ds:uri="0b5bbc20-0df5-45b5-9090-36bd46571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0B3AE-DEEB-4E28-BCC4-C307199AA7F0}">
  <ds:schemaRefs>
    <ds:schemaRef ds:uri="http://schemas.microsoft.com/office/2006/metadata/properties"/>
    <ds:schemaRef ds:uri="http://schemas.microsoft.com/office/infopath/2007/PartnerControls"/>
    <ds:schemaRef ds:uri="ad7561cf-fbfc-4516-a667-f1ffdb31d87c"/>
    <ds:schemaRef ds:uri="0b5bbc20-0df5-45b5-9090-36bd4657140e"/>
  </ds:schemaRefs>
</ds:datastoreItem>
</file>

<file path=customXml/itemProps3.xml><?xml version="1.0" encoding="utf-8"?>
<ds:datastoreItem xmlns:ds="http://schemas.openxmlformats.org/officeDocument/2006/customXml" ds:itemID="{DDB7290B-F1C9-4541-829F-E8B179B888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Marko Soini</cp:lastModifiedBy>
  <cp:revision/>
  <dcterms:created xsi:type="dcterms:W3CDTF">2023-01-09T07:28:21Z</dcterms:created>
  <dcterms:modified xsi:type="dcterms:W3CDTF">2024-01-12T11:19:57Z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0x010100D21C7E7678F6E74D92492F9CD6125727</vt:lpwstr>
  </property>
  <property fmtid="{D5CDD505-2E9C-101B-9397-08002B2CF9AE}" pid="3" name="MediaServiceImageTags">
    <vt:lpwstr/>
  </property>
</Properties>
</file>